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75BCE69B-D8F2-1C45-B374-F13C6DF15011}" xr6:coauthVersionLast="47" xr6:coauthVersionMax="47" xr10:uidLastSave="{00000000-0000-0000-0000-000000000000}"/>
  <bookViews>
    <workbookView xWindow="4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D14" i="1"/>
  <c r="E14" i="1"/>
  <c r="F14" i="1"/>
  <c r="G14" i="1"/>
  <c r="C14" i="1"/>
  <c r="H14" i="1"/>
  <c r="I17" i="1"/>
  <c r="S13" i="1"/>
  <c r="I13" i="1" l="1"/>
  <c r="I14" i="1" s="1"/>
  <c r="I33" i="1"/>
  <c r="I5" i="1" l="1"/>
  <c r="I6" i="1"/>
  <c r="I7" i="1"/>
  <c r="I24" i="1"/>
  <c r="I25" i="1"/>
  <c r="I26" i="1"/>
  <c r="I23" i="1"/>
  <c r="I27" i="1" l="1"/>
  <c r="L27" i="1" l="1"/>
  <c r="M27" i="1"/>
  <c r="G27" i="1"/>
  <c r="F27" i="1"/>
  <c r="E27" i="1"/>
  <c r="D27" i="1"/>
  <c r="C27" i="1"/>
  <c r="B27" i="1"/>
  <c r="H27" i="1"/>
  <c r="R8" i="1" l="1"/>
  <c r="R9" i="1" s="1"/>
  <c r="Q9" i="1"/>
  <c r="P8" i="1"/>
  <c r="P9" i="1" s="1"/>
  <c r="O8" i="1"/>
  <c r="O9" i="1" s="1"/>
  <c r="N8" i="1"/>
  <c r="N9" i="1" s="1"/>
  <c r="M8" i="1"/>
  <c r="M9" i="1" s="1"/>
  <c r="S7" i="1"/>
  <c r="S6" i="1"/>
  <c r="I4" i="1"/>
  <c r="S8" i="1" l="1"/>
  <c r="S9" i="1" s="1"/>
  <c r="I32" i="1" l="1"/>
  <c r="D8" i="1"/>
  <c r="D9" i="1" s="1"/>
  <c r="E8" i="1"/>
  <c r="E9" i="1" s="1"/>
  <c r="F8" i="1"/>
  <c r="F9" i="1" s="1"/>
  <c r="G8" i="1"/>
  <c r="G9" i="1" s="1"/>
  <c r="H8" i="1"/>
  <c r="H9" i="1" s="1"/>
  <c r="C8" i="1"/>
  <c r="C9" i="1" s="1"/>
  <c r="I8" i="1"/>
  <c r="I9" i="1" s="1"/>
  <c r="G19" i="1" l="1"/>
  <c r="H19" i="1"/>
</calcChain>
</file>

<file path=xl/sharedStrings.xml><?xml version="1.0" encoding="utf-8"?>
<sst xmlns="http://schemas.openxmlformats.org/spreadsheetml/2006/main" count="151" uniqueCount="41">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</sst>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Border="1">
      <alignment vertical="center"/>
    </xf>
    <xf numFmtId="178" fontId="0" fillId="0" borderId="0" xfId="0" applyNumberForma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85"/>
  <sheetViews>
    <sheetView tabSelected="1" topLeftCell="D2" zoomScale="110" zoomScaleNormal="110" workbookViewId="0">
      <selection activeCell="N19" sqref="N19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ht="24">
      <c r="A1" s="25"/>
    </row>
    <row r="2" spans="1:20" s="22" customFormat="1" ht="24">
      <c r="A2" s="25" t="s">
        <v>34</v>
      </c>
      <c r="G2" s="8" t="s">
        <v>11</v>
      </c>
      <c r="H2" s="18">
        <v>45027</v>
      </c>
      <c r="I2" s="19">
        <v>0.25</v>
      </c>
      <c r="K2" s="25" t="s">
        <v>35</v>
      </c>
    </row>
    <row r="3" spans="1:20">
      <c r="B3" s="34" t="s">
        <v>30</v>
      </c>
      <c r="C3" s="1" t="s">
        <v>0</v>
      </c>
      <c r="D3" s="6" t="s">
        <v>1</v>
      </c>
      <c r="E3" s="1" t="s">
        <v>2</v>
      </c>
      <c r="F3" s="29" t="s">
        <v>3</v>
      </c>
      <c r="G3" s="6" t="s">
        <v>4</v>
      </c>
      <c r="H3" s="28" t="s">
        <v>5</v>
      </c>
      <c r="I3" s="6" t="s">
        <v>6</v>
      </c>
      <c r="L3" s="34" t="s">
        <v>30</v>
      </c>
      <c r="M3" s="1" t="s">
        <v>0</v>
      </c>
      <c r="N3" s="6" t="s">
        <v>1</v>
      </c>
      <c r="O3" s="1" t="s">
        <v>2</v>
      </c>
      <c r="P3" s="29" t="s">
        <v>3</v>
      </c>
      <c r="Q3" s="6" t="s">
        <v>4</v>
      </c>
      <c r="R3" s="13" t="s">
        <v>5</v>
      </c>
      <c r="S3" s="6" t="s">
        <v>6</v>
      </c>
    </row>
    <row r="4" spans="1:20">
      <c r="B4" s="34" t="s">
        <v>32</v>
      </c>
      <c r="C4" s="1">
        <v>0</v>
      </c>
      <c r="D4" s="6">
        <v>1</v>
      </c>
      <c r="E4" s="1">
        <v>1</v>
      </c>
      <c r="F4" s="1">
        <v>0</v>
      </c>
      <c r="G4" s="1">
        <v>0</v>
      </c>
      <c r="H4" s="1">
        <v>0</v>
      </c>
      <c r="I4" s="6">
        <f>SUM(C4:H4)</f>
        <v>2</v>
      </c>
      <c r="L4" s="34" t="s">
        <v>32</v>
      </c>
      <c r="M4" s="1" t="s">
        <v>36</v>
      </c>
      <c r="N4" s="1" t="s">
        <v>36</v>
      </c>
      <c r="O4" s="1" t="s">
        <v>36</v>
      </c>
      <c r="P4" s="1" t="s">
        <v>36</v>
      </c>
      <c r="Q4" s="1" t="s">
        <v>36</v>
      </c>
      <c r="R4" s="1" t="s">
        <v>36</v>
      </c>
      <c r="S4" s="1" t="s">
        <v>36</v>
      </c>
    </row>
    <row r="5" spans="1:20">
      <c r="B5" s="34" t="s">
        <v>33</v>
      </c>
      <c r="C5" s="1">
        <v>0</v>
      </c>
      <c r="D5" s="6">
        <v>1</v>
      </c>
      <c r="E5" s="1">
        <v>1</v>
      </c>
      <c r="F5" s="1">
        <v>1</v>
      </c>
      <c r="G5" s="1">
        <v>1</v>
      </c>
      <c r="H5" s="1">
        <v>0</v>
      </c>
      <c r="I5" s="6">
        <f t="shared" ref="I5:I7" si="0">SUM(C5:H5)</f>
        <v>4</v>
      </c>
      <c r="L5" s="34" t="s">
        <v>33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  <c r="T5" s="41" t="s">
        <v>37</v>
      </c>
    </row>
    <row r="6" spans="1:20">
      <c r="B6" s="34" t="s">
        <v>12</v>
      </c>
      <c r="C6" s="1">
        <v>44</v>
      </c>
      <c r="D6" s="6">
        <v>43</v>
      </c>
      <c r="E6" s="1">
        <v>48</v>
      </c>
      <c r="F6" s="1">
        <v>121</v>
      </c>
      <c r="G6" s="1">
        <v>47</v>
      </c>
      <c r="H6" s="1">
        <v>60</v>
      </c>
      <c r="I6" s="6">
        <f t="shared" si="0"/>
        <v>363</v>
      </c>
      <c r="L6" s="34" t="s">
        <v>12</v>
      </c>
      <c r="M6" s="1">
        <v>2</v>
      </c>
      <c r="N6" s="6">
        <v>0</v>
      </c>
      <c r="O6" s="1">
        <v>1</v>
      </c>
      <c r="P6" s="1">
        <v>7</v>
      </c>
      <c r="Q6" s="1">
        <v>0</v>
      </c>
      <c r="R6" s="1">
        <v>1</v>
      </c>
      <c r="S6" s="6">
        <f>SUM(M6:R6)</f>
        <v>11</v>
      </c>
    </row>
    <row r="7" spans="1:20">
      <c r="B7" s="47" t="s">
        <v>29</v>
      </c>
      <c r="C7" s="39">
        <v>6</v>
      </c>
      <c r="D7" s="39">
        <v>14</v>
      </c>
      <c r="E7" s="38">
        <v>9</v>
      </c>
      <c r="F7" s="39">
        <v>18</v>
      </c>
      <c r="G7" s="38">
        <v>9</v>
      </c>
      <c r="H7" s="39">
        <v>10</v>
      </c>
      <c r="I7" s="38">
        <f t="shared" si="0"/>
        <v>66</v>
      </c>
      <c r="L7" s="34" t="s">
        <v>29</v>
      </c>
      <c r="M7" s="23">
        <v>0</v>
      </c>
      <c r="N7" s="23">
        <v>0</v>
      </c>
      <c r="O7" s="6">
        <v>1</v>
      </c>
      <c r="P7" s="23">
        <v>2</v>
      </c>
      <c r="Q7" s="6">
        <v>1</v>
      </c>
      <c r="R7" s="23">
        <v>1</v>
      </c>
      <c r="S7" s="6">
        <f t="shared" ref="S7" si="1">SUM(M7:R7)</f>
        <v>5</v>
      </c>
    </row>
    <row r="8" spans="1:20">
      <c r="B8" s="35" t="s">
        <v>25</v>
      </c>
      <c r="C8" s="36">
        <f>SUM(C4:C7)</f>
        <v>50</v>
      </c>
      <c r="D8" s="36">
        <f t="shared" ref="D8:H8" si="2">SUM(D4:D7)</f>
        <v>59</v>
      </c>
      <c r="E8" s="36">
        <f t="shared" si="2"/>
        <v>59</v>
      </c>
      <c r="F8" s="36">
        <f t="shared" si="2"/>
        <v>140</v>
      </c>
      <c r="G8" s="36">
        <f t="shared" si="2"/>
        <v>57</v>
      </c>
      <c r="H8" s="36">
        <f t="shared" si="2"/>
        <v>70</v>
      </c>
      <c r="I8" s="40">
        <f>SUM(I4:I7)</f>
        <v>435</v>
      </c>
      <c r="L8" s="35" t="s">
        <v>25</v>
      </c>
      <c r="M8" s="36">
        <f>SUM(M4:M7)</f>
        <v>2</v>
      </c>
      <c r="N8" s="36">
        <f t="shared" ref="N8" si="3">SUM(N4:N7)</f>
        <v>0</v>
      </c>
      <c r="O8" s="36">
        <f t="shared" ref="O8" si="4">SUM(O4:O7)</f>
        <v>2</v>
      </c>
      <c r="P8" s="36">
        <f t="shared" ref="P8" si="5">SUM(P4:P7)</f>
        <v>9</v>
      </c>
      <c r="Q8" s="36">
        <v>1</v>
      </c>
      <c r="R8" s="36">
        <f t="shared" ref="R8" si="6">SUM(R4:R7)</f>
        <v>2</v>
      </c>
      <c r="S8" s="33">
        <f>SUM(S4:S7)</f>
        <v>16</v>
      </c>
    </row>
    <row r="9" spans="1:20">
      <c r="A9" s="5"/>
      <c r="B9" s="5" t="s">
        <v>13</v>
      </c>
      <c r="C9" s="4">
        <f>C8/247</f>
        <v>0.20242914979757085</v>
      </c>
      <c r="D9" s="4">
        <f>D8/303</f>
        <v>0.19471947194719472</v>
      </c>
      <c r="E9" s="4">
        <f>E8/324</f>
        <v>0.18209876543209877</v>
      </c>
      <c r="F9" s="30">
        <f>F8/545</f>
        <v>0.25688073394495414</v>
      </c>
      <c r="G9" s="4">
        <f>G8/300</f>
        <v>0.19</v>
      </c>
      <c r="H9" s="27">
        <f>H8/183</f>
        <v>0.38251366120218577</v>
      </c>
      <c r="I9" s="4">
        <f>I8/1902</f>
        <v>0.22870662460567823</v>
      </c>
      <c r="L9" s="5" t="s">
        <v>13</v>
      </c>
      <c r="M9" s="4">
        <f>M8/247</f>
        <v>8.0971659919028341E-3</v>
      </c>
      <c r="N9" s="4">
        <f>N8/303</f>
        <v>0</v>
      </c>
      <c r="O9" s="4">
        <f>O8/324</f>
        <v>6.1728395061728392E-3</v>
      </c>
      <c r="P9" s="30">
        <f>P8/545</f>
        <v>1.6513761467889909E-2</v>
      </c>
      <c r="Q9" s="4">
        <f>Q8/300</f>
        <v>3.3333333333333335E-3</v>
      </c>
      <c r="R9" s="37">
        <f>R8/183</f>
        <v>1.092896174863388E-2</v>
      </c>
      <c r="S9" s="4">
        <f>S8/1902</f>
        <v>8.4121976866456359E-3</v>
      </c>
    </row>
    <row r="10" spans="1:20" s="22" customFormat="1">
      <c r="A10" s="20"/>
    </row>
    <row r="11" spans="1:20" s="8" customFormat="1" ht="24">
      <c r="A11" s="20" t="s">
        <v>39</v>
      </c>
      <c r="K11" s="25" t="s">
        <v>35</v>
      </c>
    </row>
    <row r="12" spans="1:20">
      <c r="A12" s="23" t="s">
        <v>30</v>
      </c>
      <c r="B12" s="6" t="s">
        <v>31</v>
      </c>
      <c r="C12" s="1" t="s">
        <v>0</v>
      </c>
      <c r="D12" s="6" t="s">
        <v>1</v>
      </c>
      <c r="E12" s="1" t="s">
        <v>2</v>
      </c>
      <c r="F12" s="29" t="s">
        <v>3</v>
      </c>
      <c r="G12" s="6" t="s">
        <v>4</v>
      </c>
      <c r="H12" s="28" t="s">
        <v>5</v>
      </c>
      <c r="I12" s="6" t="s">
        <v>6</v>
      </c>
      <c r="K12" s="23" t="s">
        <v>30</v>
      </c>
      <c r="L12" s="6" t="s">
        <v>31</v>
      </c>
      <c r="M12" s="1" t="s">
        <v>0</v>
      </c>
      <c r="N12" s="6" t="s">
        <v>1</v>
      </c>
      <c r="O12" s="1" t="s">
        <v>2</v>
      </c>
      <c r="P12" s="29" t="s">
        <v>3</v>
      </c>
      <c r="Q12" s="6" t="s">
        <v>4</v>
      </c>
      <c r="R12" s="13" t="s">
        <v>5</v>
      </c>
      <c r="S12" s="6" t="s">
        <v>6</v>
      </c>
    </row>
    <row r="13" spans="1:20">
      <c r="A13" s="38" t="s">
        <v>29</v>
      </c>
      <c r="B13" s="38" t="s">
        <v>10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1</v>
      </c>
      <c r="I13" s="38">
        <f t="shared" ref="I13" si="7">SUM(C13:H13)</f>
        <v>1</v>
      </c>
      <c r="K13" s="6" t="s">
        <v>29</v>
      </c>
      <c r="L13" s="6" t="s">
        <v>10</v>
      </c>
      <c r="M13" s="55"/>
      <c r="N13" s="55"/>
      <c r="O13" s="55"/>
      <c r="P13" s="55"/>
      <c r="Q13" s="55"/>
      <c r="R13" s="55"/>
      <c r="S13" s="6">
        <f t="shared" ref="S13" si="8">SUM(M13:R13)</f>
        <v>0</v>
      </c>
    </row>
    <row r="14" spans="1:20">
      <c r="C14">
        <f>SUM(C13:C13)</f>
        <v>0</v>
      </c>
      <c r="D14">
        <f>SUM(D13:D13)</f>
        <v>0</v>
      </c>
      <c r="E14">
        <f>SUM(E13:E13)</f>
        <v>0</v>
      </c>
      <c r="F14">
        <f>SUM(F13:F13)</f>
        <v>0</v>
      </c>
      <c r="G14">
        <f>SUM(G13:G13)</f>
        <v>0</v>
      </c>
      <c r="H14">
        <f>SUM(H13:H13)</f>
        <v>1</v>
      </c>
      <c r="I14">
        <f>SUM(I13:I13)</f>
        <v>1</v>
      </c>
    </row>
    <row r="15" spans="1:20" ht="24">
      <c r="A15" s="20" t="s">
        <v>38</v>
      </c>
      <c r="K15" s="25" t="s">
        <v>35</v>
      </c>
    </row>
    <row r="16" spans="1:20">
      <c r="A16" s="50" t="s">
        <v>28</v>
      </c>
      <c r="B16" s="51"/>
      <c r="C16" s="1" t="s">
        <v>0</v>
      </c>
      <c r="D16" s="6" t="s">
        <v>1</v>
      </c>
      <c r="E16" s="1" t="s">
        <v>2</v>
      </c>
      <c r="F16" s="1" t="s">
        <v>3</v>
      </c>
      <c r="G16" s="6" t="s">
        <v>4</v>
      </c>
      <c r="H16" s="13" t="s">
        <v>5</v>
      </c>
      <c r="I16" s="6" t="s">
        <v>6</v>
      </c>
      <c r="K16" s="53" t="s">
        <v>28</v>
      </c>
      <c r="L16" s="53"/>
      <c r="M16" s="1" t="s">
        <v>0</v>
      </c>
      <c r="N16" s="6" t="s">
        <v>1</v>
      </c>
      <c r="O16" s="1" t="s">
        <v>2</v>
      </c>
      <c r="P16" s="1" t="s">
        <v>3</v>
      </c>
      <c r="Q16" s="6" t="s">
        <v>4</v>
      </c>
      <c r="R16" s="13" t="s">
        <v>5</v>
      </c>
      <c r="S16" s="6" t="s">
        <v>6</v>
      </c>
    </row>
    <row r="17" spans="1:19" ht="24">
      <c r="A17" s="48">
        <v>45024</v>
      </c>
      <c r="B17" s="49"/>
      <c r="C17" s="6"/>
      <c r="D17" s="6"/>
      <c r="E17" s="6"/>
      <c r="F17" s="6"/>
      <c r="G17" s="6"/>
      <c r="H17" s="6">
        <v>1</v>
      </c>
      <c r="I17" s="6">
        <f>SUM(C17:H17)</f>
        <v>1</v>
      </c>
      <c r="J17" s="26"/>
      <c r="K17" s="60"/>
      <c r="L17" s="61"/>
      <c r="M17" s="31"/>
      <c r="N17" s="31"/>
      <c r="O17" s="55"/>
      <c r="P17" s="55"/>
      <c r="Q17" s="55"/>
      <c r="R17" s="55"/>
      <c r="S17" s="55"/>
    </row>
    <row r="18" spans="1:19">
      <c r="G18" s="12"/>
      <c r="H18" s="9"/>
    </row>
    <row r="19" spans="1:19" s="8" customFormat="1" ht="24">
      <c r="A19" s="25" t="s">
        <v>14</v>
      </c>
      <c r="F19" s="8" t="s">
        <v>11</v>
      </c>
      <c r="G19" s="18">
        <f>H2</f>
        <v>45027</v>
      </c>
      <c r="H19" s="32">
        <f>I2</f>
        <v>0.25</v>
      </c>
      <c r="K19" s="8" t="s">
        <v>40</v>
      </c>
      <c r="O19" s="20" t="s">
        <v>35</v>
      </c>
    </row>
    <row r="20" spans="1:19">
      <c r="A20" s="24"/>
      <c r="G20" s="12"/>
      <c r="H20" s="9"/>
    </row>
    <row r="21" spans="1:19">
      <c r="A21" s="52"/>
      <c r="B21" s="53" t="s">
        <v>15</v>
      </c>
      <c r="C21" s="53"/>
      <c r="D21" s="53"/>
      <c r="E21" s="53" t="s">
        <v>19</v>
      </c>
      <c r="F21" s="53"/>
      <c r="G21" s="53"/>
      <c r="H21" s="6" t="s">
        <v>21</v>
      </c>
      <c r="I21" s="53" t="s">
        <v>25</v>
      </c>
      <c r="K21" s="52"/>
      <c r="L21" s="3" t="s">
        <v>21</v>
      </c>
      <c r="M21" s="15" t="s">
        <v>26</v>
      </c>
    </row>
    <row r="22" spans="1:19" ht="21">
      <c r="A22" s="52"/>
      <c r="B22" s="10" t="s">
        <v>16</v>
      </c>
      <c r="C22" s="10" t="s">
        <v>17</v>
      </c>
      <c r="D22" s="10" t="s">
        <v>18</v>
      </c>
      <c r="E22" s="1" t="s">
        <v>20</v>
      </c>
      <c r="F22" s="1" t="s">
        <v>24</v>
      </c>
      <c r="G22" s="10" t="s">
        <v>18</v>
      </c>
      <c r="H22" s="11" t="s">
        <v>23</v>
      </c>
      <c r="I22" s="53"/>
      <c r="K22" s="52"/>
      <c r="L22" s="17" t="s">
        <v>22</v>
      </c>
      <c r="M22" s="16" t="s">
        <v>27</v>
      </c>
    </row>
    <row r="23" spans="1:19">
      <c r="A23" s="34" t="s">
        <v>32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7">
        <f>SUM(B23:H23)</f>
        <v>0</v>
      </c>
      <c r="K23" s="34" t="s">
        <v>32</v>
      </c>
      <c r="L23" s="7">
        <v>0</v>
      </c>
      <c r="M23" s="7">
        <v>0</v>
      </c>
    </row>
    <row r="24" spans="1:19">
      <c r="A24" s="34" t="s">
        <v>33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7">
        <f t="shared" ref="I24:I26" si="9">SUM(B24:H24)</f>
        <v>0</v>
      </c>
      <c r="K24" s="34" t="s">
        <v>33</v>
      </c>
      <c r="L24" s="7">
        <v>0</v>
      </c>
      <c r="M24" s="7">
        <v>3</v>
      </c>
    </row>
    <row r="25" spans="1:19">
      <c r="A25" s="34" t="s">
        <v>12</v>
      </c>
      <c r="B25" s="42">
        <v>10</v>
      </c>
      <c r="C25" s="21">
        <v>1</v>
      </c>
      <c r="D25" s="42">
        <v>11</v>
      </c>
      <c r="E25" s="42">
        <v>6</v>
      </c>
      <c r="F25" s="42">
        <v>1</v>
      </c>
      <c r="G25" s="42">
        <v>0</v>
      </c>
      <c r="H25" s="21">
        <v>8</v>
      </c>
      <c r="I25" s="7">
        <f t="shared" si="9"/>
        <v>37</v>
      </c>
      <c r="K25" s="34" t="s">
        <v>12</v>
      </c>
      <c r="L25" s="7">
        <v>47</v>
      </c>
      <c r="M25" s="7">
        <v>143</v>
      </c>
    </row>
    <row r="26" spans="1:19">
      <c r="A26" s="34" t="s">
        <v>29</v>
      </c>
      <c r="B26" s="43">
        <v>3</v>
      </c>
      <c r="C26" s="43">
        <v>0</v>
      </c>
      <c r="D26" s="21">
        <v>4</v>
      </c>
      <c r="E26" s="43">
        <v>1</v>
      </c>
      <c r="F26" s="21">
        <v>0</v>
      </c>
      <c r="G26" s="43">
        <v>0</v>
      </c>
      <c r="H26" s="21">
        <v>1</v>
      </c>
      <c r="I26" s="7">
        <f t="shared" si="9"/>
        <v>9</v>
      </c>
      <c r="K26" s="34" t="s">
        <v>29</v>
      </c>
      <c r="L26" s="7">
        <v>2</v>
      </c>
      <c r="M26" s="7">
        <v>15</v>
      </c>
    </row>
    <row r="27" spans="1:19">
      <c r="A27" s="35" t="s">
        <v>25</v>
      </c>
      <c r="B27" s="44">
        <f>SUM(B23:B26)</f>
        <v>13</v>
      </c>
      <c r="C27" s="44">
        <f t="shared" ref="C27:G27" si="10">SUM(C23:C26)</f>
        <v>1</v>
      </c>
      <c r="D27" s="44">
        <f t="shared" si="10"/>
        <v>15</v>
      </c>
      <c r="E27" s="44">
        <f t="shared" si="10"/>
        <v>7</v>
      </c>
      <c r="F27" s="44">
        <f t="shared" si="10"/>
        <v>1</v>
      </c>
      <c r="G27" s="44">
        <f t="shared" si="10"/>
        <v>0</v>
      </c>
      <c r="H27" s="45">
        <f>SUM(H23:H26)</f>
        <v>9</v>
      </c>
      <c r="I27" s="46">
        <f>SUM(I23:I26)</f>
        <v>46</v>
      </c>
      <c r="K27" s="35" t="s">
        <v>25</v>
      </c>
      <c r="L27" s="7">
        <f>SUM(L23:L26)</f>
        <v>49</v>
      </c>
      <c r="M27" s="7">
        <f>SUM(M23:M26)</f>
        <v>161</v>
      </c>
    </row>
    <row r="28" spans="1:19">
      <c r="A28" s="24"/>
      <c r="G28" s="12"/>
      <c r="H28" s="9"/>
    </row>
    <row r="30" spans="1:19">
      <c r="A30" s="52" t="s">
        <v>29</v>
      </c>
      <c r="B30" s="53" t="s">
        <v>15</v>
      </c>
      <c r="C30" s="53"/>
      <c r="D30" s="53"/>
      <c r="E30" s="53" t="s">
        <v>19</v>
      </c>
      <c r="F30" s="53"/>
      <c r="G30" s="53"/>
      <c r="H30" s="6" t="s">
        <v>21</v>
      </c>
      <c r="I30" s="53" t="s">
        <v>25</v>
      </c>
      <c r="K30" s="52" t="s">
        <v>29</v>
      </c>
      <c r="L30" s="3" t="s">
        <v>21</v>
      </c>
      <c r="M30" s="15" t="s">
        <v>26</v>
      </c>
      <c r="O30" s="52" t="s">
        <v>29</v>
      </c>
      <c r="P30" s="3" t="s">
        <v>21</v>
      </c>
      <c r="Q30" s="15" t="s">
        <v>26</v>
      </c>
    </row>
    <row r="31" spans="1:19" ht="21">
      <c r="A31" s="52"/>
      <c r="B31" s="10" t="s">
        <v>16</v>
      </c>
      <c r="C31" s="10" t="s">
        <v>17</v>
      </c>
      <c r="D31" s="10" t="s">
        <v>18</v>
      </c>
      <c r="E31" s="1" t="s">
        <v>20</v>
      </c>
      <c r="F31" s="1" t="s">
        <v>24</v>
      </c>
      <c r="G31" s="10" t="s">
        <v>18</v>
      </c>
      <c r="H31" s="11" t="s">
        <v>23</v>
      </c>
      <c r="I31" s="53"/>
      <c r="K31" s="52"/>
      <c r="L31" s="17" t="s">
        <v>22</v>
      </c>
      <c r="M31" s="16" t="s">
        <v>27</v>
      </c>
      <c r="O31" s="52"/>
      <c r="P31" s="17" t="s">
        <v>22</v>
      </c>
      <c r="Q31" s="16" t="s">
        <v>27</v>
      </c>
    </row>
    <row r="32" spans="1:19">
      <c r="A32" s="6" t="s">
        <v>7</v>
      </c>
      <c r="B32" s="21">
        <v>3</v>
      </c>
      <c r="C32" s="21"/>
      <c r="D32" s="21">
        <v>4</v>
      </c>
      <c r="E32" s="21">
        <v>1</v>
      </c>
      <c r="F32" s="21"/>
      <c r="G32" s="21"/>
      <c r="H32" s="21"/>
      <c r="I32" s="7">
        <f>SUM(B32:H32)</f>
        <v>8</v>
      </c>
      <c r="K32" s="6" t="s">
        <v>7</v>
      </c>
      <c r="L32" s="6">
        <v>1</v>
      </c>
      <c r="M32" s="14">
        <v>13</v>
      </c>
      <c r="O32" s="6" t="s">
        <v>7</v>
      </c>
      <c r="P32" s="6">
        <v>0</v>
      </c>
      <c r="Q32" s="14">
        <v>0</v>
      </c>
    </row>
    <row r="33" spans="1:17">
      <c r="A33" s="6" t="s">
        <v>8</v>
      </c>
      <c r="B33" s="21"/>
      <c r="C33" s="21"/>
      <c r="D33" s="21"/>
      <c r="E33" s="21"/>
      <c r="F33" s="21"/>
      <c r="G33" s="21"/>
      <c r="H33" s="21">
        <v>1</v>
      </c>
      <c r="I33" s="7">
        <f>SUM(B33:H33)</f>
        <v>1</v>
      </c>
      <c r="K33" s="6" t="s">
        <v>8</v>
      </c>
      <c r="L33" s="6">
        <v>1</v>
      </c>
      <c r="M33" s="14">
        <v>2</v>
      </c>
      <c r="O33" s="6" t="s">
        <v>8</v>
      </c>
      <c r="P33" s="6">
        <v>0</v>
      </c>
      <c r="Q33" s="14">
        <v>0</v>
      </c>
    </row>
    <row r="34" spans="1:17">
      <c r="A34" s="6" t="s">
        <v>9</v>
      </c>
      <c r="B34" s="21"/>
      <c r="C34" s="21"/>
      <c r="D34" s="21"/>
      <c r="E34" s="21"/>
      <c r="F34" s="21"/>
      <c r="G34" s="21"/>
      <c r="H34" s="21"/>
      <c r="I34" s="7">
        <f>SUM(B34:H34)</f>
        <v>0</v>
      </c>
      <c r="K34" s="6" t="s">
        <v>9</v>
      </c>
      <c r="L34" s="6">
        <v>0</v>
      </c>
      <c r="M34" s="14">
        <v>0</v>
      </c>
      <c r="O34" s="6" t="s">
        <v>9</v>
      </c>
      <c r="P34" s="6">
        <v>0</v>
      </c>
      <c r="Q34" s="14">
        <v>0</v>
      </c>
    </row>
    <row r="35" spans="1:17">
      <c r="A35" s="6" t="s">
        <v>10</v>
      </c>
      <c r="B35" s="21"/>
      <c r="C35" s="21"/>
      <c r="D35" s="21"/>
      <c r="E35" s="21"/>
      <c r="F35" s="21"/>
      <c r="G35" s="21"/>
      <c r="H35" s="21"/>
      <c r="I35" s="7">
        <f>SUM(B35:H35)</f>
        <v>0</v>
      </c>
      <c r="K35" s="6" t="s">
        <v>10</v>
      </c>
      <c r="L35" s="6"/>
      <c r="M35" s="14"/>
      <c r="O35" s="6" t="s">
        <v>10</v>
      </c>
      <c r="P35" s="6">
        <v>0</v>
      </c>
      <c r="Q35" s="59">
        <v>17</v>
      </c>
    </row>
    <row r="36" spans="1:17">
      <c r="A36" s="54"/>
      <c r="B36" s="56"/>
      <c r="C36" s="56"/>
      <c r="D36" s="56"/>
      <c r="E36" s="56"/>
      <c r="F36" s="56"/>
      <c r="G36" s="56"/>
      <c r="H36" s="56"/>
      <c r="I36" s="57"/>
      <c r="K36" s="54"/>
      <c r="L36" s="54"/>
      <c r="M36" s="58"/>
    </row>
    <row r="37" spans="1:17">
      <c r="A37"/>
    </row>
    <row r="38" spans="1:17">
      <c r="A38"/>
    </row>
    <row r="39" spans="1:17">
      <c r="A39"/>
    </row>
    <row r="40" spans="1:17">
      <c r="A40"/>
    </row>
    <row r="41" spans="1:17">
      <c r="A41"/>
    </row>
    <row r="42" spans="1:17">
      <c r="A42"/>
    </row>
    <row r="43" spans="1:17">
      <c r="A43"/>
    </row>
    <row r="44" spans="1:17">
      <c r="A44"/>
    </row>
    <row r="45" spans="1:17">
      <c r="A45"/>
    </row>
    <row r="46" spans="1:17">
      <c r="A46"/>
    </row>
    <row r="47" spans="1:17">
      <c r="A47"/>
    </row>
    <row r="48" spans="1:17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</sheetData>
  <mergeCells count="15">
    <mergeCell ref="O30:O31"/>
    <mergeCell ref="K17:L17"/>
    <mergeCell ref="I30:I31"/>
    <mergeCell ref="K30:K31"/>
    <mergeCell ref="A16:B16"/>
    <mergeCell ref="A30:A31"/>
    <mergeCell ref="B30:D30"/>
    <mergeCell ref="E30:G30"/>
    <mergeCell ref="K21:K22"/>
    <mergeCell ref="A21:A22"/>
    <mergeCell ref="B21:D21"/>
    <mergeCell ref="E21:G21"/>
    <mergeCell ref="I21:I22"/>
    <mergeCell ref="K16:L16"/>
    <mergeCell ref="A17:B1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2023-04-11T02:21:04Z</dcterms:modified>
</cp:coreProperties>
</file>