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0" documentId="13_ncr:1_{101B92E1-F0AD-8244-9D47-D6216BF8D19E}" xr6:coauthVersionLast="47" xr6:coauthVersionMax="47" xr10:uidLastSave="{00000000-0000-0000-0000-000000000000}"/>
  <bookViews>
    <workbookView xWindow="-120" yWindow="-120" windowWidth="29040" windowHeight="1584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D36" i="1"/>
  <c r="E36" i="1"/>
  <c r="F36" i="1"/>
  <c r="G36" i="1"/>
  <c r="H36" i="1"/>
  <c r="C36" i="1"/>
  <c r="I34" i="1" l="1"/>
  <c r="I32" i="1" l="1"/>
  <c r="I31" i="1" l="1"/>
  <c r="I30" i="1"/>
  <c r="I29" i="1" l="1"/>
  <c r="I22" i="1" l="1"/>
  <c r="I23" i="1"/>
  <c r="I24" i="1"/>
  <c r="I25" i="1"/>
  <c r="I26" i="1"/>
  <c r="I27" i="1"/>
  <c r="I28" i="1"/>
  <c r="I21" i="1" l="1"/>
  <c r="I15" i="1"/>
  <c r="D16" i="1"/>
  <c r="E16" i="1"/>
  <c r="F16" i="1"/>
  <c r="G16" i="1"/>
  <c r="H16" i="1"/>
  <c r="C16" i="1"/>
  <c r="I20" i="1" l="1"/>
  <c r="I36" i="1" s="1"/>
  <c r="I14" i="1" l="1"/>
  <c r="D17" i="1" l="1"/>
  <c r="E17" i="1"/>
  <c r="F17" i="1"/>
  <c r="G17" i="1"/>
  <c r="H17" i="1"/>
  <c r="C17" i="1" l="1"/>
  <c r="I13" i="1"/>
  <c r="I12" i="1"/>
  <c r="I11" i="1"/>
  <c r="I10" i="1"/>
  <c r="I9" i="1"/>
  <c r="I16" i="1" l="1"/>
  <c r="I17" i="1" s="1"/>
</calcChain>
</file>

<file path=xl/sharedStrings.xml><?xml version="1.0" encoding="utf-8"?>
<sst xmlns="http://schemas.openxmlformats.org/spreadsheetml/2006/main" count="48" uniqueCount="32">
  <si>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</si>
  <si>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</si>
  <si>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</si>
  <si>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</si>
  <si>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</si>
  <si>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</si>
  <si>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</si>
  <si>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</si>
  <si>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</si>
  <si>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</si>
  <si>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</si>
  <si>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</si>
  <si>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</si>
  <si>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</si>
  <si>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</si>
  <si>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</si>
  <si>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</si>
  <si>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</si>
  <si>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</si>
  <si>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</si>
  <si>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</si>
  <si>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7月合計</t>
    <phoneticPr fontId="1"/>
  </si>
  <si>
    <t>過去最多</t>
    <rPh sb="0" eb="2">
      <t xml:space="preserve">カコタイタ </t>
    </rPh>
    <rPh sb="2" eb="4">
      <t xml:space="preserve">サイタ </t>
    </rPh>
    <phoneticPr fontId="1"/>
  </si>
  <si>
    <t>※感染者数は、報告日ではなく、検査実施日で報告しています。</t>
    <rPh sb="1" eb="5">
      <t xml:space="preserve">カンセンシャスウ </t>
    </rPh>
    <rPh sb="7" eb="10">
      <t xml:space="preserve">ホウコクビ </t>
    </rPh>
    <rPh sb="15" eb="20">
      <t xml:space="preserve">ケンサジッシビ </t>
    </rPh>
    <rPh sb="21" eb="23">
      <t xml:space="preserve">ホウコクシテイマス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</si>
  <si>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</si>
  <si>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※県内の感染者急増に伴い、濃厚接触者・感染疑い例も急増しています。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3" eb="18">
      <t xml:space="preserve">ノウコウセッショクシャ </t>
    </rPh>
    <rPh sb="19" eb="22">
      <t xml:space="preserve">カンセンウタガイレイガ </t>
    </rPh>
    <rPh sb="25" eb="27">
      <t xml:space="preserve">キュウゾウシテイマス </t>
    </rPh>
    <phoneticPr fontId="1"/>
  </si>
  <si>
    <t>※感染者数の増加は、この先も続きますので慎重な行動を心がけて下さい。</t>
    <rPh sb="1" eb="4">
      <t xml:space="preserve">カンセンシャ </t>
    </rPh>
    <rPh sb="4" eb="5">
      <t xml:space="preserve">スウノ </t>
    </rPh>
    <rPh sb="6" eb="8">
      <t xml:space="preserve">ゾウカハ </t>
    </rPh>
    <rPh sb="14" eb="15">
      <t xml:space="preserve">ツヅキマス </t>
    </rPh>
    <rPh sb="20" eb="22">
      <t xml:space="preserve">シンチョウナコウドウヲ </t>
    </rPh>
    <rPh sb="26" eb="27">
      <t xml:space="preserve">ココロガケテクダサイ。 </t>
    </rPh>
    <phoneticPr fontId="1"/>
  </si>
  <si>
    <t>2※</t>
    <phoneticPr fontId="1"/>
  </si>
  <si>
    <t>7/27判明分</t>
    <rPh sb="4" eb="7">
      <t xml:space="preserve">ハンメイブン </t>
    </rPh>
    <phoneticPr fontId="1"/>
  </si>
  <si>
    <t>1名</t>
    <rPh sb="1" eb="2">
      <t xml:space="preserve">メイ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</si>
  <si>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</si>
  <si>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※学内での感染例はありません。感染例は全て学外での感染です。</t>
    <rPh sb="1" eb="3">
      <t xml:space="preserve">ガクナイデノ </t>
    </rPh>
    <rPh sb="5" eb="8">
      <t xml:space="preserve">カンセンレイハ </t>
    </rPh>
    <rPh sb="15" eb="18">
      <t xml:space="preserve">カンセンレイハ </t>
    </rPh>
    <rPh sb="19" eb="20">
      <t xml:space="preserve">スベテ </t>
    </rPh>
    <rPh sb="21" eb="23">
      <t xml:space="preserve">ガクガイデノカンセンデス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</si>
</sst>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7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5" xfId="0" applyNumberFormat="1" applyFill="1" applyBorder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48"/>
  <sheetViews>
    <sheetView tabSelected="1" zoomScale="150" zoomScaleNormal="110" workbookViewId="0">
      <selection activeCell="B1" sqref="B1"/>
    </sheetView>
  </sheetViews>
  <sheetFormatPr defaultColWidth="11.5546875" defaultRowHeight="19.5" x14ac:dyDescent="0.4"/>
  <cols>
    <col min="2" max="2" width="13" bestFit="1" customWidth="1"/>
  </cols>
  <sheetData>
    <row r="1" spans="2:10" x14ac:dyDescent="0.4">
      <c r="C1" s="10"/>
    </row>
    <row r="2" spans="2:10" x14ac:dyDescent="0.4">
      <c r="B2" t="s">
        <v>12</v>
      </c>
      <c r="C2" s="6">
        <v>44769</v>
      </c>
      <c r="D2" s="5">
        <v>0.97916666666666663</v>
      </c>
      <c r="E2" t="s">
        <v>13</v>
      </c>
    </row>
    <row r="4" spans="2:10" x14ac:dyDescent="0.4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10" x14ac:dyDescent="0.4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10" x14ac:dyDescent="0.4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10" ht="20.25" thickBot="1" x14ac:dyDescent="0.45">
      <c r="C7" s="9"/>
      <c r="D7" s="9"/>
      <c r="E7" s="9"/>
      <c r="F7" s="9"/>
      <c r="G7" s="9"/>
      <c r="H7" s="9"/>
      <c r="I7" s="9"/>
    </row>
    <row r="8" spans="2:10" x14ac:dyDescent="0.4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10" x14ac:dyDescent="0.4">
      <c r="B9" s="1" t="s">
        <v>7</v>
      </c>
      <c r="C9" s="1">
        <v>1</v>
      </c>
      <c r="D9" s="1"/>
      <c r="E9" s="1"/>
      <c r="F9" s="1">
        <v>2</v>
      </c>
      <c r="G9" s="1"/>
      <c r="H9" s="12"/>
      <c r="I9" s="14">
        <f t="shared" ref="I9:I15" si="0">SUM(C9:H9)</f>
        <v>3</v>
      </c>
    </row>
    <row r="10" spans="2:10" x14ac:dyDescent="0.4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4">
        <f t="shared" si="0"/>
        <v>14</v>
      </c>
    </row>
    <row r="11" spans="2:10" x14ac:dyDescent="0.4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4">
        <f t="shared" si="0"/>
        <v>16</v>
      </c>
    </row>
    <row r="12" spans="2:10" x14ac:dyDescent="0.4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4">
        <f t="shared" si="0"/>
        <v>15</v>
      </c>
    </row>
    <row r="13" spans="2:10" x14ac:dyDescent="0.4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4">
        <f t="shared" si="0"/>
        <v>26</v>
      </c>
    </row>
    <row r="14" spans="2:10" x14ac:dyDescent="0.4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4">
        <f t="shared" si="0"/>
        <v>10</v>
      </c>
    </row>
    <row r="15" spans="2:10" ht="20.25" thickBot="1" x14ac:dyDescent="0.45">
      <c r="B15" s="13" t="s">
        <v>20</v>
      </c>
      <c r="C15" s="37">
        <v>5</v>
      </c>
      <c r="D15" s="13">
        <v>3</v>
      </c>
      <c r="E15" s="37">
        <v>8</v>
      </c>
      <c r="F15" s="13">
        <v>7</v>
      </c>
      <c r="G15" s="13">
        <v>1</v>
      </c>
      <c r="H15" s="36">
        <v>10</v>
      </c>
      <c r="I15" s="35">
        <f t="shared" si="0"/>
        <v>34</v>
      </c>
      <c r="J15" s="26" t="s">
        <v>22</v>
      </c>
    </row>
    <row r="16" spans="2:10" ht="20.25" thickBot="1" x14ac:dyDescent="0.45">
      <c r="B16" s="15" t="s">
        <v>6</v>
      </c>
      <c r="C16" s="16">
        <f>SUM(C9:C15)</f>
        <v>13</v>
      </c>
      <c r="D16" s="16">
        <f t="shared" ref="D16:I16" si="1">SUM(D9:D15)</f>
        <v>12</v>
      </c>
      <c r="E16" s="16">
        <f t="shared" si="1"/>
        <v>21</v>
      </c>
      <c r="F16" s="16">
        <f t="shared" si="1"/>
        <v>34</v>
      </c>
      <c r="G16" s="16">
        <f t="shared" si="1"/>
        <v>12</v>
      </c>
      <c r="H16" s="19">
        <f t="shared" si="1"/>
        <v>26</v>
      </c>
      <c r="I16" s="11">
        <f t="shared" si="1"/>
        <v>118</v>
      </c>
    </row>
    <row r="17" spans="2:10" ht="20.25" thickBot="1" x14ac:dyDescent="0.45">
      <c r="B17" s="18" t="s">
        <v>18</v>
      </c>
      <c r="C17" s="17">
        <f>C16/247</f>
        <v>5.2631578947368418E-2</v>
      </c>
      <c r="D17" s="17">
        <f>D16/303</f>
        <v>3.9603960396039604E-2</v>
      </c>
      <c r="E17" s="17">
        <f>E16/324</f>
        <v>6.4814814814814811E-2</v>
      </c>
      <c r="F17" s="17">
        <f>F16/545</f>
        <v>6.2385321100917435E-2</v>
      </c>
      <c r="G17" s="17">
        <f>G16/300</f>
        <v>0.04</v>
      </c>
      <c r="H17" s="20">
        <f>H16/183</f>
        <v>0.14207650273224043</v>
      </c>
      <c r="I17" s="21">
        <f>I16/1902</f>
        <v>6.203995793901157E-2</v>
      </c>
    </row>
    <row r="19" spans="2:10" x14ac:dyDescent="0.4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25" t="s">
        <v>5</v>
      </c>
      <c r="I19" s="1" t="s">
        <v>6</v>
      </c>
    </row>
    <row r="20" spans="2:10" x14ac:dyDescent="0.4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:I35" si="2">SUM(C20:H20)</f>
        <v>1</v>
      </c>
    </row>
    <row r="21" spans="2:10" x14ac:dyDescent="0.4">
      <c r="B21" s="4">
        <v>44747</v>
      </c>
      <c r="C21" s="1">
        <v>1</v>
      </c>
      <c r="D21" s="1"/>
      <c r="E21" s="1"/>
      <c r="F21" s="1"/>
      <c r="G21" s="1"/>
      <c r="H21" s="1"/>
      <c r="I21" s="1">
        <f t="shared" si="2"/>
        <v>1</v>
      </c>
    </row>
    <row r="22" spans="2:10" x14ac:dyDescent="0.4">
      <c r="B22" s="4">
        <v>44751</v>
      </c>
      <c r="C22" s="1">
        <v>1</v>
      </c>
      <c r="D22" s="1"/>
      <c r="E22" s="1"/>
      <c r="F22" s="1"/>
      <c r="G22" s="1"/>
      <c r="H22" s="1"/>
      <c r="I22" s="1">
        <f t="shared" si="2"/>
        <v>1</v>
      </c>
    </row>
    <row r="23" spans="2:10" x14ac:dyDescent="0.4">
      <c r="B23" s="4">
        <v>44754</v>
      </c>
      <c r="C23" s="1"/>
      <c r="D23" s="1"/>
      <c r="E23" s="1"/>
      <c r="F23" s="1"/>
      <c r="G23" s="1"/>
      <c r="H23" s="1">
        <v>2</v>
      </c>
      <c r="I23" s="1">
        <f t="shared" si="2"/>
        <v>2</v>
      </c>
    </row>
    <row r="24" spans="2:10" x14ac:dyDescent="0.4">
      <c r="B24" s="4">
        <v>44756</v>
      </c>
      <c r="C24" s="1"/>
      <c r="D24" s="1"/>
      <c r="E24" s="1"/>
      <c r="F24" s="1"/>
      <c r="G24" s="1">
        <v>1</v>
      </c>
      <c r="H24" s="1"/>
      <c r="I24" s="1">
        <f t="shared" si="2"/>
        <v>1</v>
      </c>
    </row>
    <row r="25" spans="2:10" x14ac:dyDescent="0.4">
      <c r="B25" s="4">
        <v>44757</v>
      </c>
      <c r="C25" s="1"/>
      <c r="D25" s="1"/>
      <c r="E25" s="1"/>
      <c r="F25" s="1"/>
      <c r="G25" s="1"/>
      <c r="H25" s="1">
        <v>1</v>
      </c>
      <c r="I25" s="1">
        <f t="shared" si="2"/>
        <v>1</v>
      </c>
    </row>
    <row r="26" spans="2:10" x14ac:dyDescent="0.4">
      <c r="B26" s="4">
        <v>44759</v>
      </c>
      <c r="C26" s="1"/>
      <c r="D26" s="1"/>
      <c r="E26" s="1"/>
      <c r="F26" s="1"/>
      <c r="G26" s="1"/>
      <c r="H26" s="1">
        <v>1</v>
      </c>
      <c r="I26" s="1">
        <f t="shared" si="2"/>
        <v>1</v>
      </c>
    </row>
    <row r="27" spans="2:10" x14ac:dyDescent="0.4">
      <c r="B27" s="4">
        <v>44760</v>
      </c>
      <c r="C27" s="1"/>
      <c r="D27" s="1"/>
      <c r="E27" s="1">
        <v>1</v>
      </c>
      <c r="F27" s="1"/>
      <c r="G27" s="1"/>
      <c r="H27" s="1">
        <v>1</v>
      </c>
      <c r="I27" s="1">
        <f t="shared" si="2"/>
        <v>2</v>
      </c>
    </row>
    <row r="28" spans="2:10" x14ac:dyDescent="0.4">
      <c r="B28" s="28">
        <v>44761</v>
      </c>
      <c r="C28" s="1"/>
      <c r="D28" s="1">
        <v>2</v>
      </c>
      <c r="E28" s="1">
        <v>1</v>
      </c>
      <c r="F28" s="1">
        <v>2</v>
      </c>
      <c r="G28" s="1"/>
      <c r="H28" s="1">
        <v>2</v>
      </c>
      <c r="I28" s="31">
        <f t="shared" si="2"/>
        <v>7</v>
      </c>
      <c r="J28" s="26" t="s">
        <v>22</v>
      </c>
    </row>
    <row r="29" spans="2:10" x14ac:dyDescent="0.4">
      <c r="B29" s="28">
        <v>44762</v>
      </c>
      <c r="C29" s="29">
        <v>1</v>
      </c>
      <c r="D29" s="29"/>
      <c r="E29" s="29"/>
      <c r="F29" s="29">
        <v>2</v>
      </c>
      <c r="G29" s="29"/>
      <c r="H29" s="29">
        <v>1</v>
      </c>
      <c r="I29" s="29">
        <f t="shared" si="2"/>
        <v>4</v>
      </c>
      <c r="J29" s="26"/>
    </row>
    <row r="30" spans="2:10" s="33" customFormat="1" x14ac:dyDescent="0.4">
      <c r="B30" s="28">
        <v>44763</v>
      </c>
      <c r="C30" s="29">
        <v>1</v>
      </c>
      <c r="D30" s="29"/>
      <c r="E30" s="29">
        <v>1</v>
      </c>
      <c r="F30" s="29"/>
      <c r="G30" s="29"/>
      <c r="H30" s="29">
        <v>1</v>
      </c>
      <c r="I30" s="29">
        <f t="shared" si="2"/>
        <v>3</v>
      </c>
      <c r="J30" s="32"/>
    </row>
    <row r="31" spans="2:10" s="33" customFormat="1" x14ac:dyDescent="0.4">
      <c r="B31" s="28">
        <v>44764</v>
      </c>
      <c r="C31" s="29">
        <v>1</v>
      </c>
      <c r="D31" s="29"/>
      <c r="E31" s="29">
        <v>1</v>
      </c>
      <c r="F31" s="29"/>
      <c r="G31" s="29"/>
      <c r="H31" s="29"/>
      <c r="I31" s="29">
        <f t="shared" si="2"/>
        <v>2</v>
      </c>
      <c r="J31" s="32"/>
    </row>
    <row r="32" spans="2:10" s="33" customFormat="1" x14ac:dyDescent="0.4">
      <c r="B32" s="28">
        <v>44765</v>
      </c>
      <c r="C32" s="29"/>
      <c r="D32" s="29"/>
      <c r="E32" s="29">
        <v>1</v>
      </c>
      <c r="F32" s="29"/>
      <c r="G32" s="29"/>
      <c r="H32" s="29"/>
      <c r="I32" s="29">
        <f t="shared" si="2"/>
        <v>1</v>
      </c>
      <c r="J32" s="32"/>
    </row>
    <row r="33" spans="2:10" s="33" customFormat="1" x14ac:dyDescent="0.4">
      <c r="B33" s="28">
        <v>44767</v>
      </c>
      <c r="C33" s="29"/>
      <c r="D33" s="29"/>
      <c r="E33" s="29" t="s">
        <v>27</v>
      </c>
      <c r="F33" s="29">
        <v>1</v>
      </c>
      <c r="G33" s="29"/>
      <c r="H33" s="29">
        <v>1</v>
      </c>
      <c r="I33" s="29">
        <v>4</v>
      </c>
      <c r="J33" s="32"/>
    </row>
    <row r="34" spans="2:10" s="33" customFormat="1" x14ac:dyDescent="0.4">
      <c r="B34" s="28">
        <v>44768</v>
      </c>
      <c r="C34" s="29"/>
      <c r="D34" s="29"/>
      <c r="E34" s="29">
        <v>1</v>
      </c>
      <c r="F34" s="29">
        <v>1</v>
      </c>
      <c r="G34" s="29"/>
      <c r="H34" s="29"/>
      <c r="I34" s="29">
        <f t="shared" si="2"/>
        <v>2</v>
      </c>
      <c r="J34" s="32"/>
    </row>
    <row r="35" spans="2:10" ht="20.25" thickBot="1" x14ac:dyDescent="0.45">
      <c r="B35" s="24">
        <v>44769</v>
      </c>
      <c r="C35" s="30"/>
      <c r="D35" s="13"/>
      <c r="E35" s="30"/>
      <c r="F35" s="23">
        <v>1</v>
      </c>
      <c r="G35" s="13"/>
      <c r="H35" s="13"/>
      <c r="I35" s="27">
        <f t="shared" si="2"/>
        <v>1</v>
      </c>
      <c r="J35" s="26"/>
    </row>
    <row r="36" spans="2:10" ht="20.25" thickBot="1" x14ac:dyDescent="0.45">
      <c r="B36" s="15" t="s">
        <v>21</v>
      </c>
      <c r="C36" s="16">
        <f>SUM(C20:C35)</f>
        <v>5</v>
      </c>
      <c r="D36" s="16">
        <f t="shared" ref="D36:I36" si="3">SUM(D20:D35)</f>
        <v>3</v>
      </c>
      <c r="E36" s="16">
        <f t="shared" si="3"/>
        <v>6</v>
      </c>
      <c r="F36" s="16">
        <f t="shared" si="3"/>
        <v>7</v>
      </c>
      <c r="G36" s="16">
        <f t="shared" si="3"/>
        <v>1</v>
      </c>
      <c r="H36" s="16">
        <f t="shared" si="3"/>
        <v>10</v>
      </c>
      <c r="I36" s="22">
        <f t="shared" si="3"/>
        <v>34</v>
      </c>
      <c r="J36" s="9"/>
    </row>
    <row r="38" spans="2:10" x14ac:dyDescent="0.4">
      <c r="B38" s="34" t="s">
        <v>28</v>
      </c>
      <c r="C38" s="34" t="s">
        <v>29</v>
      </c>
    </row>
    <row r="39" spans="2:10" x14ac:dyDescent="0.4">
      <c r="B39" t="s">
        <v>23</v>
      </c>
    </row>
    <row r="40" spans="2:10" x14ac:dyDescent="0.4">
      <c r="B40" t="s">
        <v>30</v>
      </c>
    </row>
    <row r="42" spans="2:10" x14ac:dyDescent="0.4">
      <c r="B42" t="s">
        <v>31</v>
      </c>
    </row>
    <row r="44" spans="2:10" x14ac:dyDescent="0.4">
      <c r="B44" t="s">
        <v>24</v>
      </c>
    </row>
    <row r="46" spans="2:10" x14ac:dyDescent="0.4">
      <c r="B46" t="s">
        <v>25</v>
      </c>
    </row>
    <row r="48" spans="2:10" x14ac:dyDescent="0.4">
      <c r="B48" t="s">
        <v>26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:I32 I34: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盛岡 大学</cp:lastModifiedBy>
  <cp:lastPrinted>2022-05-30T04:11:17Z</cp:lastPrinted>
  <dcterms:created xsi:type="dcterms:W3CDTF">2022-05-18T06:35:45Z</dcterms:created>
  <dcterms:modified xsi:type="dcterms:W3CDTF">2022-07-27T23:10:07Z</dcterms:modified>
</cp:coreProperties>
</file>